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420" windowHeight="15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<sst xmlns="http://schemas.openxmlformats.org/spreadsheetml/2006/main" count="22" uniqueCount="19">
  <si>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Engineers</t>
  </si>
  <si>
    <t>openings</t>
  </si>
  <si>
    <t>Life scientists</t>
  </si>
  <si>
    <t>Social scientists</t>
  </si>
  <si>
    <t>Physical scientists</t>
  </si>
  <si>
    <t>Mathematical scientists</t>
  </si>
  <si>
    <t>Computer specialists</t>
  </si>
  <si>
    <t>15-1000</t>
  </si>
  <si>
    <t>15-2000</t>
  </si>
  <si>
    <t>17-2000</t>
  </si>
  <si>
    <t>19-1000</t>
  </si>
  <si>
    <t>19-2000</t>
  </si>
  <si>
    <t>19-3000</t>
  </si>
  <si>
    <t>line</t>
  </si>
  <si>
    <t>title</t>
  </si>
  <si>
    <t>growth</t>
  </si>
  <si>
    <t>% of total</t>
  </si>
  <si>
    <t>total</t>
  </si>
  <si>
    <t>http://www.bls.gov/opub/mlr/2007/11/art5full.pdf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</si>
</sst>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Projected Science &amp; Engineering Job Creation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(new jobs, 2006-2016)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3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Sheet1!$B$4:$B$9</c:f>
              <c:strCache/>
            </c:strRef>
          </c:cat>
          <c:val>
            <c:numRef>
              <c:f>Sheet1!$F$4:$F$9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Projected Science &amp; Engineering Job Openings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(new jobs plus net replacements, 2006-2016)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Sheet1!$B$4:$B$9</c:f>
              <c:strCache/>
            </c:strRef>
          </c:cat>
          <c:val>
            <c:numRef>
              <c:f>Sheet1!$H$4:$H$9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57150</xdr:rowOff>
    </xdr:from>
    <xdr:to>
      <xdr:col>8</xdr:col>
      <xdr:colOff>66675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609600" y="2324100"/>
        <a:ext cx="50768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438150</xdr:colOff>
      <xdr:row>14</xdr:row>
      <xdr:rowOff>66675</xdr:rowOff>
    </xdr:from>
    <xdr:to>
      <xdr:col>17</xdr:col>
      <xdr:colOff>9525</xdr:colOff>
      <xdr:row>42</xdr:row>
      <xdr:rowOff>142875</xdr:rowOff>
    </xdr:to>
    <xdr:graphicFrame>
      <xdr:nvGraphicFramePr>
        <xdr:cNvPr id="2" name="Chart 2"/>
        <xdr:cNvGraphicFramePr/>
      </xdr:nvGraphicFramePr>
      <xdr:xfrm>
        <a:off x="6057900" y="2333625"/>
        <a:ext cx="5057775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N12" sqref="N12"/>
    </sheetView>
  </sheetViews>
  <sheetFormatPr defaultColWidth="9.140625" defaultRowHeight="12.75"/>
  <cols>
    <col min="2" max="2" width="20.28125" style="0" customWidth="1"/>
  </cols>
  <sheetData>
    <row r="1" ht="12.75">
      <c r="A1" t="s">
        <v>18</v>
      </c>
    </row>
    <row r="2" spans="6:8" ht="12.75">
      <c r="F2" t="s">
        <v>16</v>
      </c>
      <c r="H2" t="s">
        <v>16</v>
      </c>
    </row>
    <row r="3" spans="1:8" ht="12.75">
      <c r="A3" t="s">
        <v>13</v>
      </c>
      <c r="B3" t="s">
        <v>14</v>
      </c>
      <c r="C3">
        <v>2006</v>
      </c>
      <c r="D3">
        <v>2016</v>
      </c>
      <c r="E3" t="s">
        <v>15</v>
      </c>
      <c r="F3" t="s">
        <v>15</v>
      </c>
      <c r="G3" t="s">
        <v>1</v>
      </c>
      <c r="H3" t="s">
        <v>1</v>
      </c>
    </row>
    <row r="4" spans="1:8" ht="12.75">
      <c r="A4" t="s">
        <v>9</v>
      </c>
      <c r="B4" t="s">
        <v>0</v>
      </c>
      <c r="C4">
        <v>1512</v>
      </c>
      <c r="D4">
        <v>1671</v>
      </c>
      <c r="E4">
        <f>D4-C4</f>
        <v>159</v>
      </c>
      <c r="F4">
        <f>E4/1142</f>
        <v>0.13922942206654992</v>
      </c>
      <c r="G4">
        <v>505</v>
      </c>
      <c r="H4">
        <f>G4/2445</f>
        <v>0.2065439672801636</v>
      </c>
    </row>
    <row r="5" spans="1:8" ht="12.75">
      <c r="A5" t="s">
        <v>12</v>
      </c>
      <c r="B5" t="s">
        <v>3</v>
      </c>
      <c r="C5">
        <v>530</v>
      </c>
      <c r="D5">
        <v>616</v>
      </c>
      <c r="E5">
        <f>D5-C5</f>
        <v>86</v>
      </c>
      <c r="F5">
        <f>E5/1142</f>
        <v>0.07530647985989491</v>
      </c>
      <c r="G5">
        <v>160</v>
      </c>
      <c r="H5">
        <f>G5/2445</f>
        <v>0.065439672801636</v>
      </c>
    </row>
    <row r="6" spans="1:8" ht="12.75">
      <c r="A6" t="s">
        <v>10</v>
      </c>
      <c r="B6" t="s">
        <v>2</v>
      </c>
      <c r="C6">
        <v>258</v>
      </c>
      <c r="D6">
        <v>292</v>
      </c>
      <c r="E6">
        <f>D6-C6</f>
        <v>34</v>
      </c>
      <c r="F6">
        <f>E6/1142</f>
        <v>0.0297723292469352</v>
      </c>
      <c r="G6">
        <v>103</v>
      </c>
      <c r="H6">
        <f>G6/2445</f>
        <v>0.04212678936605317</v>
      </c>
    </row>
    <row r="7" spans="1:8" ht="12.75">
      <c r="A7" t="s">
        <v>11</v>
      </c>
      <c r="B7" t="s">
        <v>4</v>
      </c>
      <c r="C7">
        <v>267</v>
      </c>
      <c r="D7">
        <v>309</v>
      </c>
      <c r="E7">
        <f>D7-C7</f>
        <v>42</v>
      </c>
      <c r="F7">
        <f>E7/1142</f>
        <v>0.03677758318739054</v>
      </c>
      <c r="G7">
        <v>109</v>
      </c>
      <c r="H7">
        <f>G7/2445</f>
        <v>0.04458077709611452</v>
      </c>
    </row>
    <row r="8" spans="1:8" ht="12.75">
      <c r="A8" t="s">
        <v>8</v>
      </c>
      <c r="B8" t="s">
        <v>5</v>
      </c>
      <c r="C8">
        <v>114</v>
      </c>
      <c r="D8">
        <v>129</v>
      </c>
      <c r="E8">
        <f>D8-C8</f>
        <v>15</v>
      </c>
      <c r="F8">
        <f>E8/1142</f>
        <v>0.013134851138353765</v>
      </c>
      <c r="G8">
        <v>44</v>
      </c>
      <c r="H8">
        <f>G8/2445</f>
        <v>0.0179959100204499</v>
      </c>
    </row>
    <row r="9" spans="1:8" ht="12.75">
      <c r="A9" t="s">
        <v>7</v>
      </c>
      <c r="B9" t="s">
        <v>6</v>
      </c>
      <c r="C9">
        <v>3200</v>
      </c>
      <c r="D9">
        <v>4006</v>
      </c>
      <c r="E9">
        <f>D9-C9</f>
        <v>806</v>
      </c>
      <c r="F9">
        <f>E9/1142</f>
        <v>0.7057793345008757</v>
      </c>
      <c r="G9">
        <v>1524</v>
      </c>
      <c r="H9">
        <f>G9/2445</f>
        <v>0.6233128834355828</v>
      </c>
    </row>
    <row r="10" spans="2:8" ht="12.75">
      <c r="B10" t="s">
        <v>17</v>
      </c>
      <c r="C10">
        <f>SUM(C4:C9)</f>
        <v>5881</v>
      </c>
      <c r="D10">
        <f>SUM(D4:D9)</f>
        <v>7023</v>
      </c>
      <c r="E10">
        <f>SUM(E4:E9)</f>
        <v>1142</v>
      </c>
      <c r="F10">
        <f>SUM(F4:F9)</f>
        <v>1</v>
      </c>
      <c r="G10">
        <f>SUM(G4:G9)</f>
        <v>2445</v>
      </c>
      <c r="H10">
        <f>SUM(H4:H9)</f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lazowska</dc:creator>
  <cp:keywords/>
  <dc:description/>
  <cp:lastModifiedBy>lazowska</cp:lastModifiedBy>
  <dcterms:created xsi:type="dcterms:W3CDTF">2008-06-16T22:06:55Z</dcterms:created>
  <dcterms:modified xsi:type="dcterms:W3CDTF">2008-06-16T22:25:07Z</dcterms:modified>
  <cp:category/>
  <cp:version/>
  <cp:contentType/>
  <cp:contentStatus/>
</cp:coreProperties>
</file>